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과목\인문콘텐츠학회\"/>
    </mc:Choice>
  </mc:AlternateContent>
  <bookViews>
    <workbookView xWindow="0" yWindow="0" windowWidth="23040" windowHeight="9888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" i="1" l="1"/>
  <c r="D20" i="1"/>
  <c r="H20" i="1"/>
  <c r="G20" i="1"/>
  <c r="F20" i="1"/>
  <c r="I20" i="1" l="1"/>
  <c r="D21" i="1" s="1"/>
  <c r="D22" i="1" s="1"/>
  <c r="D24" i="1" s="1"/>
</calcChain>
</file>

<file path=xl/sharedStrings.xml><?xml version="1.0" encoding="utf-8"?>
<sst xmlns="http://schemas.openxmlformats.org/spreadsheetml/2006/main" count="62" uniqueCount="60">
  <si>
    <t>현장등록</t>
    <phoneticPr fontId="2" type="noConversion"/>
  </si>
  <si>
    <t>수입</t>
    <phoneticPr fontId="2" type="noConversion"/>
  </si>
  <si>
    <t>지출</t>
    <phoneticPr fontId="2" type="noConversion"/>
  </si>
  <si>
    <t>한양사</t>
    <phoneticPr fontId="2" type="noConversion"/>
  </si>
  <si>
    <t>교통비</t>
    <phoneticPr fontId="2" type="noConversion"/>
  </si>
  <si>
    <t>2013년 전국 학술대회</t>
    <phoneticPr fontId="2" type="noConversion"/>
  </si>
  <si>
    <t>발표비</t>
    <phoneticPr fontId="2" type="noConversion"/>
  </si>
  <si>
    <t>조연숙</t>
    <phoneticPr fontId="2" type="noConversion"/>
  </si>
  <si>
    <t>김영재</t>
    <phoneticPr fontId="2" type="noConversion"/>
  </si>
  <si>
    <t>박현정</t>
    <phoneticPr fontId="2" type="noConversion"/>
  </si>
  <si>
    <t>이창석</t>
    <phoneticPr fontId="2" type="noConversion"/>
  </si>
  <si>
    <t>조소연</t>
    <phoneticPr fontId="2" type="noConversion"/>
  </si>
  <si>
    <t>권의영</t>
    <phoneticPr fontId="2" type="noConversion"/>
  </si>
  <si>
    <t>김소라</t>
    <phoneticPr fontId="2" type="noConversion"/>
  </si>
  <si>
    <t>박민하</t>
    <phoneticPr fontId="2" type="noConversion"/>
  </si>
  <si>
    <t>한혜원</t>
    <phoneticPr fontId="2" type="noConversion"/>
  </si>
  <si>
    <t>조상열</t>
    <phoneticPr fontId="2" type="noConversion"/>
  </si>
  <si>
    <t>김바로</t>
    <phoneticPr fontId="2" type="noConversion"/>
  </si>
  <si>
    <t>호경</t>
    <phoneticPr fontId="2" type="noConversion"/>
  </si>
  <si>
    <t>정주영</t>
    <phoneticPr fontId="2" type="noConversion"/>
  </si>
  <si>
    <t>김균희</t>
    <phoneticPr fontId="2" type="noConversion"/>
  </si>
  <si>
    <t>윤수헌</t>
    <phoneticPr fontId="2" type="noConversion"/>
  </si>
  <si>
    <t>하지영</t>
    <phoneticPr fontId="2" type="noConversion"/>
  </si>
  <si>
    <t>이종헌</t>
    <phoneticPr fontId="2" type="noConversion"/>
  </si>
  <si>
    <t>이유림</t>
    <phoneticPr fontId="2" type="noConversion"/>
  </si>
  <si>
    <t>이민주</t>
    <phoneticPr fontId="2" type="noConversion"/>
  </si>
  <si>
    <t>박미희</t>
    <phoneticPr fontId="2" type="noConversion"/>
  </si>
  <si>
    <t>김영주</t>
    <phoneticPr fontId="2" type="noConversion"/>
  </si>
  <si>
    <t>이효걸</t>
    <phoneticPr fontId="2" type="noConversion"/>
  </si>
  <si>
    <t>신광철</t>
    <phoneticPr fontId="2" type="noConversion"/>
  </si>
  <si>
    <t>박재영</t>
    <phoneticPr fontId="2" type="noConversion"/>
  </si>
  <si>
    <t>유동환</t>
    <phoneticPr fontId="2" type="noConversion"/>
  </si>
  <si>
    <t>김정웅</t>
    <phoneticPr fontId="2" type="noConversion"/>
  </si>
  <si>
    <t>조주영</t>
    <phoneticPr fontId="2" type="noConversion"/>
  </si>
  <si>
    <t>이채영</t>
    <phoneticPr fontId="2" type="noConversion"/>
  </si>
  <si>
    <t>김달호</t>
    <phoneticPr fontId="2" type="noConversion"/>
  </si>
  <si>
    <t>유창국</t>
    <phoneticPr fontId="2" type="noConversion"/>
  </si>
  <si>
    <t>배상준</t>
    <phoneticPr fontId="2" type="noConversion"/>
  </si>
  <si>
    <t>김진희</t>
    <phoneticPr fontId="2" type="noConversion"/>
  </si>
  <si>
    <t>한지원</t>
    <phoneticPr fontId="2" type="noConversion"/>
  </si>
  <si>
    <t>이근부</t>
    <phoneticPr fontId="2" type="noConversion"/>
  </si>
  <si>
    <t>김선형</t>
    <phoneticPr fontId="2" type="noConversion"/>
  </si>
  <si>
    <t>임학순</t>
    <phoneticPr fontId="2" type="noConversion"/>
  </si>
  <si>
    <t>김상원</t>
    <phoneticPr fontId="2" type="noConversion"/>
  </si>
  <si>
    <t>임영생</t>
    <phoneticPr fontId="2" type="noConversion"/>
  </si>
  <si>
    <t>송화</t>
    <phoneticPr fontId="2" type="noConversion"/>
  </si>
  <si>
    <t>김정우</t>
    <phoneticPr fontId="2" type="noConversion"/>
  </si>
  <si>
    <t>김현</t>
    <phoneticPr fontId="2" type="noConversion"/>
  </si>
  <si>
    <t>심승구</t>
    <phoneticPr fontId="2" type="noConversion"/>
  </si>
  <si>
    <t>최민성</t>
    <phoneticPr fontId="2" type="noConversion"/>
  </si>
  <si>
    <t>김지영</t>
    <phoneticPr fontId="2" type="noConversion"/>
  </si>
  <si>
    <t>원도연</t>
    <phoneticPr fontId="2" type="noConversion"/>
  </si>
  <si>
    <t>김기덕</t>
    <phoneticPr fontId="2" type="noConversion"/>
  </si>
  <si>
    <t>이병민</t>
    <phoneticPr fontId="2" type="noConversion"/>
  </si>
  <si>
    <t>최은훈</t>
    <phoneticPr fontId="2" type="noConversion"/>
  </si>
  <si>
    <t>김사헌</t>
    <phoneticPr fontId="2" type="noConversion"/>
  </si>
  <si>
    <t>한동숭</t>
    <phoneticPr fontId="2" type="noConversion"/>
  </si>
  <si>
    <t>합계</t>
    <phoneticPr fontId="2" type="noConversion"/>
  </si>
  <si>
    <t>통장인출금액</t>
    <phoneticPr fontId="2" type="noConversion"/>
  </si>
  <si>
    <t>총 잔액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</si>
</sst>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rgb="FF00610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Fill="1" applyBorder="1">
      <alignment vertical="center"/>
    </xf>
    <xf numFmtId="0" fontId="0" fillId="0" borderId="1" xfId="0" applyBorder="1" applyAlignment="1">
      <alignment horizontal="center" vertical="center"/>
    </xf>
    <xf numFmtId="0" fontId="3" fillId="2" borderId="1" xfId="1" applyFont="1" applyBorder="1">
      <alignment vertical="center"/>
    </xf>
    <xf numFmtId="0" fontId="0" fillId="0" borderId="1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>
      <alignment vertical="center"/>
    </xf>
    <xf numFmtId="0" fontId="0" fillId="0" borderId="3" xfId="0" applyBorder="1">
      <alignment vertical="center"/>
    </xf>
    <xf numFmtId="0" fontId="0" fillId="0" borderId="5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2">
    <cellStyle name="좋음" xfId="1" builtinId="2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7"/>
  <sheetViews>
    <sheetView tabSelected="1" zoomScale="70" zoomScaleNormal="70" workbookViewId="0">
      <selection activeCell="I20" sqref="I20"/>
    </sheetView>
  </sheetViews>
  <sheetFormatPr defaultRowHeight="17.399999999999999" x14ac:dyDescent="0.4"/>
  <cols>
    <col min="1" max="1" width="19.3984375" bestFit="1" customWidth="1"/>
    <col min="4" max="4" width="13.09765625" bestFit="1" customWidth="1"/>
    <col min="5" max="5" width="13.09765625" customWidth="1"/>
    <col min="6" max="6" width="16.09765625" bestFit="1" customWidth="1"/>
    <col min="8" max="8" width="10.3984375" bestFit="1" customWidth="1"/>
    <col min="9" max="9" width="13.09765625" bestFit="1" customWidth="1"/>
    <col min="11" max="11" width="10.3984375" bestFit="1" customWidth="1"/>
    <col min="13" max="13" width="12.3984375" bestFit="1" customWidth="1"/>
  </cols>
  <sheetData>
    <row r="1" spans="1:14" x14ac:dyDescent="0.4">
      <c r="B1" s="10" t="s">
        <v>5</v>
      </c>
      <c r="C1" s="11"/>
      <c r="D1" s="11"/>
      <c r="E1" s="11"/>
      <c r="F1" s="11"/>
      <c r="G1" s="11"/>
      <c r="H1" s="11"/>
      <c r="I1" s="11"/>
      <c r="J1" s="11"/>
      <c r="K1" s="11"/>
    </row>
    <row r="2" spans="1:14" x14ac:dyDescent="0.4">
      <c r="A2" s="13" t="s">
        <v>1</v>
      </c>
      <c r="B2" s="14"/>
      <c r="C2" s="9"/>
      <c r="D2" s="5" t="s">
        <v>58</v>
      </c>
      <c r="E2" s="15"/>
      <c r="F2" s="12" t="s">
        <v>2</v>
      </c>
      <c r="G2" s="12"/>
      <c r="H2" s="12"/>
      <c r="I2" s="15"/>
      <c r="M2" s="11"/>
      <c r="N2" s="11"/>
    </row>
    <row r="3" spans="1:14" x14ac:dyDescent="0.4">
      <c r="A3" s="12" t="s">
        <v>0</v>
      </c>
      <c r="B3" s="13"/>
      <c r="C3" s="9"/>
      <c r="D3" s="1">
        <v>3500000</v>
      </c>
      <c r="E3" s="16"/>
      <c r="F3" s="3" t="s">
        <v>3</v>
      </c>
      <c r="G3" s="1" t="s">
        <v>4</v>
      </c>
      <c r="H3" s="2" t="s">
        <v>6</v>
      </c>
      <c r="I3" s="16"/>
      <c r="M3" s="7"/>
      <c r="N3" s="7"/>
    </row>
    <row r="4" spans="1:14" x14ac:dyDescent="0.4">
      <c r="A4" s="1" t="s">
        <v>7</v>
      </c>
      <c r="B4" s="8">
        <v>5000</v>
      </c>
      <c r="C4" s="9"/>
      <c r="D4" s="1"/>
      <c r="E4" s="16"/>
      <c r="F4" s="1">
        <v>9000</v>
      </c>
      <c r="G4" s="1">
        <v>43380</v>
      </c>
      <c r="H4" s="1">
        <v>300000</v>
      </c>
      <c r="I4" s="16"/>
      <c r="M4" s="7"/>
      <c r="N4" s="7"/>
    </row>
    <row r="5" spans="1:14" x14ac:dyDescent="0.4">
      <c r="A5" s="1" t="s">
        <v>8</v>
      </c>
      <c r="B5" s="8">
        <v>10000</v>
      </c>
      <c r="C5" s="9"/>
      <c r="D5" s="1"/>
      <c r="E5" s="16"/>
      <c r="F5" s="1">
        <v>700</v>
      </c>
      <c r="G5" s="1"/>
      <c r="H5" s="1">
        <v>300000</v>
      </c>
      <c r="I5" s="16"/>
      <c r="M5" s="7"/>
      <c r="N5" s="7"/>
    </row>
    <row r="6" spans="1:14" x14ac:dyDescent="0.4">
      <c r="A6" s="1" t="s">
        <v>9</v>
      </c>
      <c r="B6" s="8">
        <v>10000</v>
      </c>
      <c r="C6" s="9"/>
      <c r="D6" s="1"/>
      <c r="E6" s="16"/>
      <c r="F6" s="1">
        <v>22400</v>
      </c>
      <c r="G6" s="1"/>
      <c r="H6" s="1">
        <v>300000</v>
      </c>
      <c r="I6" s="16"/>
      <c r="M6" s="7"/>
      <c r="N6" s="7"/>
    </row>
    <row r="7" spans="1:14" x14ac:dyDescent="0.4">
      <c r="A7" s="1" t="s">
        <v>10</v>
      </c>
      <c r="B7" s="8">
        <v>10000</v>
      </c>
      <c r="C7" s="9"/>
      <c r="D7" s="1"/>
      <c r="E7" s="16"/>
      <c r="F7" s="1">
        <v>5000</v>
      </c>
      <c r="G7" s="1"/>
      <c r="H7" s="1">
        <v>300000</v>
      </c>
      <c r="I7" s="16"/>
      <c r="M7" s="7"/>
      <c r="N7" s="7"/>
    </row>
    <row r="8" spans="1:14" x14ac:dyDescent="0.4">
      <c r="A8" s="1" t="s">
        <v>11</v>
      </c>
      <c r="B8" s="8">
        <v>10000</v>
      </c>
      <c r="C8" s="9"/>
      <c r="D8" s="1"/>
      <c r="E8" s="16"/>
      <c r="F8" s="1"/>
      <c r="G8" s="1"/>
      <c r="H8" s="1">
        <v>300000</v>
      </c>
      <c r="I8" s="16"/>
      <c r="M8" s="7"/>
      <c r="N8" s="7"/>
    </row>
    <row r="9" spans="1:14" x14ac:dyDescent="0.4">
      <c r="A9" s="1" t="s">
        <v>12</v>
      </c>
      <c r="B9" s="8">
        <v>10000</v>
      </c>
      <c r="C9" s="9"/>
      <c r="D9" s="1"/>
      <c r="E9" s="16"/>
      <c r="F9" s="1"/>
      <c r="G9" s="1"/>
      <c r="H9" s="1">
        <v>300000</v>
      </c>
      <c r="I9" s="16"/>
      <c r="M9" s="7"/>
      <c r="N9" s="7"/>
    </row>
    <row r="10" spans="1:14" x14ac:dyDescent="0.4">
      <c r="A10" s="1" t="s">
        <v>13</v>
      </c>
      <c r="B10" s="8">
        <v>10000</v>
      </c>
      <c r="C10" s="9"/>
      <c r="D10" s="1"/>
      <c r="E10" s="16"/>
      <c r="F10" s="1"/>
      <c r="G10" s="1"/>
      <c r="H10" s="1">
        <v>300000</v>
      </c>
      <c r="I10" s="16"/>
      <c r="M10" s="7"/>
      <c r="N10" s="7"/>
    </row>
    <row r="11" spans="1:14" x14ac:dyDescent="0.4">
      <c r="A11" s="1" t="s">
        <v>14</v>
      </c>
      <c r="B11" s="8">
        <v>10000</v>
      </c>
      <c r="C11" s="9"/>
      <c r="D11" s="1"/>
      <c r="E11" s="16"/>
      <c r="F11" s="1"/>
      <c r="G11" s="1"/>
      <c r="H11" s="1">
        <v>100000</v>
      </c>
      <c r="I11" s="16"/>
      <c r="M11" s="7"/>
      <c r="N11" s="7"/>
    </row>
    <row r="12" spans="1:14" x14ac:dyDescent="0.4">
      <c r="A12" s="1" t="s">
        <v>15</v>
      </c>
      <c r="B12" s="8">
        <v>10000</v>
      </c>
      <c r="C12" s="9"/>
      <c r="D12" s="1"/>
      <c r="E12" s="16"/>
      <c r="F12" s="1"/>
      <c r="G12" s="1"/>
      <c r="H12" s="1">
        <v>100000</v>
      </c>
      <c r="I12" s="16"/>
      <c r="M12" s="7"/>
      <c r="N12" s="7"/>
    </row>
    <row r="13" spans="1:14" x14ac:dyDescent="0.4">
      <c r="A13" s="1" t="s">
        <v>16</v>
      </c>
      <c r="B13" s="8">
        <v>10000</v>
      </c>
      <c r="C13" s="9"/>
      <c r="D13" s="1"/>
      <c r="E13" s="16"/>
      <c r="F13" s="1"/>
      <c r="G13" s="1"/>
      <c r="H13" s="1">
        <v>100000</v>
      </c>
      <c r="I13" s="16"/>
      <c r="M13" s="7"/>
      <c r="N13" s="7"/>
    </row>
    <row r="14" spans="1:14" x14ac:dyDescent="0.4">
      <c r="A14" s="1" t="s">
        <v>55</v>
      </c>
      <c r="B14" s="8">
        <v>5000</v>
      </c>
      <c r="C14" s="9"/>
      <c r="D14" s="1"/>
      <c r="E14" s="16"/>
      <c r="F14" s="1"/>
      <c r="G14" s="1"/>
      <c r="H14" s="1">
        <v>100000</v>
      </c>
      <c r="I14" s="16"/>
      <c r="M14" s="7"/>
      <c r="N14" s="7"/>
    </row>
    <row r="15" spans="1:14" x14ac:dyDescent="0.4">
      <c r="A15" s="1" t="s">
        <v>17</v>
      </c>
      <c r="B15" s="8">
        <v>5000</v>
      </c>
      <c r="C15" s="9"/>
      <c r="D15" s="1"/>
      <c r="E15" s="16"/>
      <c r="F15" s="1"/>
      <c r="G15" s="1"/>
      <c r="H15" s="1">
        <v>100000</v>
      </c>
      <c r="I15" s="16"/>
      <c r="M15" s="7"/>
      <c r="N15" s="7"/>
    </row>
    <row r="16" spans="1:14" x14ac:dyDescent="0.4">
      <c r="A16" s="1" t="s">
        <v>18</v>
      </c>
      <c r="B16" s="8">
        <v>5000</v>
      </c>
      <c r="C16" s="9"/>
      <c r="D16" s="1"/>
      <c r="E16" s="16"/>
      <c r="F16" s="1"/>
      <c r="G16" s="1"/>
      <c r="H16" s="1">
        <v>100000</v>
      </c>
      <c r="I16" s="16"/>
      <c r="M16" s="7"/>
      <c r="N16" s="7"/>
    </row>
    <row r="17" spans="1:14" x14ac:dyDescent="0.4">
      <c r="A17" s="1" t="s">
        <v>19</v>
      </c>
      <c r="B17" s="8">
        <v>5000</v>
      </c>
      <c r="C17" s="9"/>
      <c r="D17" s="1"/>
      <c r="E17" s="16"/>
      <c r="F17" s="1"/>
      <c r="G17" s="1"/>
      <c r="H17" s="1">
        <v>100000</v>
      </c>
      <c r="I17" s="16"/>
      <c r="M17" s="7"/>
      <c r="N17" s="7"/>
    </row>
    <row r="18" spans="1:14" x14ac:dyDescent="0.4">
      <c r="A18" s="1" t="s">
        <v>20</v>
      </c>
      <c r="B18" s="8">
        <v>5000</v>
      </c>
      <c r="C18" s="9"/>
      <c r="D18" s="1"/>
      <c r="E18" s="16"/>
      <c r="F18" s="1"/>
      <c r="G18" s="1"/>
      <c r="H18" s="1">
        <v>100000</v>
      </c>
      <c r="I18" s="16"/>
      <c r="M18" s="7"/>
      <c r="N18" s="7"/>
    </row>
    <row r="19" spans="1:14" x14ac:dyDescent="0.4">
      <c r="A19" s="1" t="s">
        <v>21</v>
      </c>
      <c r="B19" s="8">
        <v>5000</v>
      </c>
      <c r="C19" s="9"/>
      <c r="D19" s="1"/>
      <c r="E19" s="17"/>
      <c r="F19" s="1"/>
      <c r="G19" s="1"/>
      <c r="H19" s="1">
        <v>100000</v>
      </c>
      <c r="I19" s="17"/>
      <c r="M19" s="7"/>
      <c r="N19" s="7"/>
    </row>
    <row r="20" spans="1:14" x14ac:dyDescent="0.4">
      <c r="A20" s="1" t="s">
        <v>22</v>
      </c>
      <c r="B20" s="8">
        <v>5000</v>
      </c>
      <c r="C20" s="9"/>
      <c r="D20" s="1">
        <f>D3</f>
        <v>3500000</v>
      </c>
      <c r="E20" s="3" t="s">
        <v>57</v>
      </c>
      <c r="F20" s="1">
        <f>SUM(F4:F7)</f>
        <v>37100</v>
      </c>
      <c r="G20" s="1">
        <f>SUM(G4:G7)</f>
        <v>43380</v>
      </c>
      <c r="H20" s="1">
        <f>SUM(H4:H19)</f>
        <v>3000000</v>
      </c>
      <c r="I20" s="1">
        <f>SUM(F20:H20)</f>
        <v>3080480</v>
      </c>
      <c r="M20" s="7"/>
      <c r="N20" s="7"/>
    </row>
    <row r="21" spans="1:14" x14ac:dyDescent="0.4">
      <c r="A21" s="1" t="s">
        <v>23</v>
      </c>
      <c r="B21" s="1">
        <v>5000</v>
      </c>
      <c r="C21" s="7"/>
      <c r="D21" s="7">
        <f>I20</f>
        <v>3080480</v>
      </c>
      <c r="E21" s="7"/>
      <c r="F21" s="7"/>
      <c r="G21" s="7"/>
      <c r="H21" s="7"/>
      <c r="I21" s="7"/>
      <c r="J21" s="7"/>
      <c r="K21" s="7"/>
      <c r="L21" s="7"/>
      <c r="M21" s="7"/>
      <c r="N21" s="7"/>
    </row>
    <row r="22" spans="1:14" x14ac:dyDescent="0.4">
      <c r="A22" s="1" t="s">
        <v>24</v>
      </c>
      <c r="B22" s="1">
        <v>5000</v>
      </c>
      <c r="C22" s="7"/>
      <c r="D22" s="7">
        <f>D20-D21</f>
        <v>419520</v>
      </c>
      <c r="E22" s="7"/>
      <c r="F22" s="7"/>
      <c r="G22" s="7"/>
      <c r="H22" s="7"/>
      <c r="I22" s="7"/>
      <c r="J22" s="7"/>
      <c r="K22" s="7"/>
      <c r="L22" s="7"/>
      <c r="M22" s="7"/>
      <c r="N22" s="7"/>
    </row>
    <row r="23" spans="1:14" x14ac:dyDescent="0.4">
      <c r="A23" s="1" t="s">
        <v>25</v>
      </c>
      <c r="B23" s="1">
        <v>5000</v>
      </c>
      <c r="C23" s="7"/>
      <c r="D23" s="7">
        <f>B55</f>
        <v>435000</v>
      </c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4" x14ac:dyDescent="0.4">
      <c r="A24" s="1" t="s">
        <v>26</v>
      </c>
      <c r="B24" s="1">
        <v>10000</v>
      </c>
      <c r="C24" s="7" t="s">
        <v>59</v>
      </c>
      <c r="D24" s="7">
        <f>D22+D23</f>
        <v>854520</v>
      </c>
      <c r="E24" s="7"/>
      <c r="F24" s="7"/>
      <c r="G24" s="7"/>
      <c r="H24" s="7"/>
      <c r="I24" s="7"/>
      <c r="J24" s="7"/>
      <c r="K24" s="7"/>
      <c r="L24" s="7"/>
      <c r="M24" s="7"/>
      <c r="N24" s="7"/>
    </row>
    <row r="25" spans="1:14" x14ac:dyDescent="0.4">
      <c r="A25" s="2" t="s">
        <v>27</v>
      </c>
      <c r="B25" s="2">
        <v>10000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</row>
    <row r="26" spans="1:14" x14ac:dyDescent="0.4">
      <c r="A26" s="2" t="s">
        <v>28</v>
      </c>
      <c r="B26" s="2">
        <v>10000</v>
      </c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</row>
    <row r="27" spans="1:14" x14ac:dyDescent="0.4">
      <c r="A27" s="2" t="s">
        <v>29</v>
      </c>
      <c r="B27" s="2">
        <v>10000</v>
      </c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4" x14ac:dyDescent="0.4">
      <c r="A28" s="2" t="s">
        <v>30</v>
      </c>
      <c r="B28" s="2">
        <v>10000</v>
      </c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14" x14ac:dyDescent="0.4">
      <c r="A29" s="2" t="s">
        <v>31</v>
      </c>
      <c r="B29" s="2">
        <v>10000</v>
      </c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</row>
    <row r="30" spans="1:14" x14ac:dyDescent="0.4">
      <c r="A30" s="2" t="s">
        <v>32</v>
      </c>
      <c r="B30" s="2">
        <v>10000</v>
      </c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</row>
    <row r="31" spans="1:14" x14ac:dyDescent="0.4">
      <c r="A31" s="2" t="s">
        <v>33</v>
      </c>
      <c r="B31" s="2">
        <v>5000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pans="1:14" x14ac:dyDescent="0.4">
      <c r="A32" s="2" t="s">
        <v>34</v>
      </c>
      <c r="B32" s="2">
        <v>10000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pans="1:14" x14ac:dyDescent="0.4">
      <c r="A33" s="2" t="s">
        <v>35</v>
      </c>
      <c r="B33" s="2">
        <v>15000</v>
      </c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4" x14ac:dyDescent="0.4">
      <c r="A34" s="2" t="s">
        <v>36</v>
      </c>
      <c r="B34" s="2">
        <v>10000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 x14ac:dyDescent="0.4">
      <c r="A35" s="2" t="s">
        <v>37</v>
      </c>
      <c r="B35" s="2">
        <v>10000</v>
      </c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 x14ac:dyDescent="0.4">
      <c r="A36" s="2" t="s">
        <v>38</v>
      </c>
      <c r="B36" s="2">
        <v>10000</v>
      </c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4" x14ac:dyDescent="0.4">
      <c r="A37" s="2" t="s">
        <v>39</v>
      </c>
      <c r="B37" s="2">
        <v>10000</v>
      </c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x14ac:dyDescent="0.4">
      <c r="A38" s="2" t="s">
        <v>56</v>
      </c>
      <c r="B38" s="2">
        <v>10000</v>
      </c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x14ac:dyDescent="0.4">
      <c r="A39" s="2" t="s">
        <v>54</v>
      </c>
      <c r="B39" s="2">
        <v>5000</v>
      </c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x14ac:dyDescent="0.4">
      <c r="A40" s="2" t="s">
        <v>40</v>
      </c>
      <c r="B40" s="2">
        <v>5000</v>
      </c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4" x14ac:dyDescent="0.4">
      <c r="A41" s="2" t="s">
        <v>41</v>
      </c>
      <c r="B41" s="2">
        <v>10000</v>
      </c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4" x14ac:dyDescent="0.4">
      <c r="A42" s="2" t="s">
        <v>42</v>
      </c>
      <c r="B42" s="1">
        <v>10000</v>
      </c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4" x14ac:dyDescent="0.4">
      <c r="A43" s="2" t="s">
        <v>43</v>
      </c>
      <c r="B43" s="1">
        <v>10000</v>
      </c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4" x14ac:dyDescent="0.4">
      <c r="A44" s="2" t="s">
        <v>44</v>
      </c>
      <c r="B44" s="1">
        <v>10000</v>
      </c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4" x14ac:dyDescent="0.4">
      <c r="A45" s="2" t="s">
        <v>45</v>
      </c>
      <c r="B45" s="1">
        <v>10000</v>
      </c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 x14ac:dyDescent="0.4">
      <c r="A46" s="2" t="s">
        <v>46</v>
      </c>
      <c r="B46" s="1">
        <v>10000</v>
      </c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pans="1:14" x14ac:dyDescent="0.4">
      <c r="A47" s="2" t="s">
        <v>47</v>
      </c>
      <c r="B47" s="1">
        <v>10000</v>
      </c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4" x14ac:dyDescent="0.4">
      <c r="A48" s="2" t="s">
        <v>48</v>
      </c>
      <c r="B48" s="1">
        <v>10000</v>
      </c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49" spans="1:14" x14ac:dyDescent="0.4">
      <c r="A49" s="2" t="s">
        <v>38</v>
      </c>
      <c r="B49" s="1">
        <v>10000</v>
      </c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</row>
    <row r="50" spans="1:14" x14ac:dyDescent="0.4">
      <c r="A50" s="2" t="s">
        <v>49</v>
      </c>
      <c r="B50" s="1">
        <v>10000</v>
      </c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</row>
    <row r="51" spans="1:14" x14ac:dyDescent="0.4">
      <c r="A51" s="2" t="s">
        <v>50</v>
      </c>
      <c r="B51" s="1">
        <v>10000</v>
      </c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pans="1:14" x14ac:dyDescent="0.4">
      <c r="A52" s="2" t="s">
        <v>51</v>
      </c>
      <c r="B52" s="1">
        <v>10000</v>
      </c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1:14" x14ac:dyDescent="0.4">
      <c r="A53" s="2" t="s">
        <v>52</v>
      </c>
      <c r="B53" s="1">
        <v>10000</v>
      </c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pans="1:14" x14ac:dyDescent="0.4">
      <c r="A54" s="2" t="s">
        <v>53</v>
      </c>
      <c r="B54" s="1">
        <v>10000</v>
      </c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pans="1:14" x14ac:dyDescent="0.4">
      <c r="A55" s="4" t="s">
        <v>57</v>
      </c>
      <c r="B55" s="4">
        <v>435000</v>
      </c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4" x14ac:dyDescent="0.4">
      <c r="A56" s="6"/>
      <c r="B56" s="6"/>
      <c r="C56" s="7"/>
      <c r="D56" s="7"/>
      <c r="E56" s="7"/>
      <c r="F56" s="7"/>
      <c r="G56" s="7"/>
      <c r="H56" s="7"/>
    </row>
    <row r="57" spans="1:14" x14ac:dyDescent="0.4">
      <c r="A57" s="7"/>
      <c r="B57" s="7"/>
      <c r="C57" s="7"/>
      <c r="D57" s="7"/>
      <c r="E57" s="7"/>
      <c r="F57" s="7"/>
      <c r="G57" s="7"/>
      <c r="H57" s="7"/>
    </row>
  </sheetData>
  <mergeCells count="7">
    <mergeCell ref="B1:K1"/>
    <mergeCell ref="M2:N2"/>
    <mergeCell ref="A3:B3"/>
    <mergeCell ref="A2:B2"/>
    <mergeCell ref="F2:H2"/>
    <mergeCell ref="E2:E19"/>
    <mergeCell ref="I2:I19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김덕진</dc:creator>
  <cp:lastModifiedBy>김덕진</cp:lastModifiedBy>
  <dcterms:created xsi:type="dcterms:W3CDTF">2013-11-27T08:05:40Z</dcterms:created>
  <dcterms:modified xsi:type="dcterms:W3CDTF">2014-01-02T10:42:49Z</dcterms:modified>
</cp:coreProperties>
</file>